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3 год\В прокуратуру\"/>
    </mc:Choice>
  </mc:AlternateContent>
  <bookViews>
    <workbookView xWindow="0" yWindow="0" windowWidth="28800" windowHeight="1243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P7" i="1" l="1"/>
  <c r="O7" i="1"/>
  <c r="N7" i="1"/>
  <c r="M6" i="1" l="1"/>
  <c r="M7" i="1" s="1"/>
  <c r="L7" i="1"/>
  <c r="K7" i="1"/>
  <c r="J7" i="1"/>
  <c r="I7" i="1"/>
  <c r="H7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<sst xmlns="http://schemas.openxmlformats.org/spreadsheetml/2006/main" count="28" uniqueCount="25">
  <si>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</si>
  <si>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</si>
  <si>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</si>
  <si>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</si>
  <si>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</si>
  <si>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</si>
  <si>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</si>
  <si>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</si>
  <si>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</si>
  <si>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</si>
  <si>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</si>
  <si>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</si>
  <si>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</si>
  <si>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</si>
  <si>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ВСЕГО</t>
  </si>
  <si>
    <t>(тыс.рублей)</t>
  </si>
  <si>
    <t>1.</t>
  </si>
  <si>
    <t>Сумма, тыс. рублей, предусмотрено по соглашению</t>
  </si>
  <si>
    <t>Образование</t>
  </si>
  <si>
    <t xml:space="preserve">Сумма контракта </t>
  </si>
  <si>
    <t>Патриотическое воспитание граждан РФ</t>
  </si>
  <si>
    <t>-</t>
  </si>
  <si>
    <t>Обеспечение деятельности советников директора  по воспитанию и взаимодействию  с детскими общественными объединениями в общеобразовательных организациях</t>
  </si>
  <si>
    <t>Александровская СОШ;                Ждановская СОШ; Добринская СОШ; Хортицкая СОШ; Петровская ОШ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</si>
  <si>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 01.02.2023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</si>
</sst>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tabSelected="1" zoomScale="89" zoomScaleNormal="89" workbookViewId="0">
      <selection activeCell="F6" sqref="F6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2" width="17.7109375" style="1" customWidth="1"/>
    <col min="13" max="13" width="15.140625" style="1" customWidth="1"/>
    <col min="14" max="14" width="14.42578125" style="1" customWidth="1"/>
    <col min="15" max="17" width="14.5703125" style="1" customWidth="1"/>
    <col min="18" max="18" width="26.140625" style="1" customWidth="1"/>
    <col min="19" max="19" width="10.140625" style="1" bestFit="1" customWidth="1"/>
    <col min="20" max="16384" width="9.140625" style="1"/>
  </cols>
  <sheetData>
    <row r="1" spans="1:19" x14ac:dyDescent="0.25">
      <c r="Q1" s="21"/>
      <c r="R1" s="21"/>
    </row>
    <row r="2" spans="1:19" ht="38.25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9" ht="3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5"/>
      <c r="M3" s="8"/>
      <c r="N3" s="8"/>
      <c r="O3" s="8"/>
      <c r="P3" s="8"/>
      <c r="Q3" s="9" t="s">
        <v>15</v>
      </c>
      <c r="R3" s="8"/>
      <c r="S3" s="4"/>
    </row>
    <row r="4" spans="1:19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17</v>
      </c>
      <c r="I4" s="2" t="s">
        <v>6</v>
      </c>
      <c r="J4" s="2" t="s">
        <v>7</v>
      </c>
      <c r="K4" s="2" t="s">
        <v>12</v>
      </c>
      <c r="L4" s="2" t="s">
        <v>19</v>
      </c>
      <c r="M4" s="2" t="s">
        <v>9</v>
      </c>
      <c r="N4" s="2" t="s">
        <v>6</v>
      </c>
      <c r="O4" s="2" t="s">
        <v>7</v>
      </c>
      <c r="P4" s="2" t="s">
        <v>12</v>
      </c>
      <c r="Q4" s="2" t="s">
        <v>10</v>
      </c>
      <c r="R4" s="2" t="s">
        <v>8</v>
      </c>
    </row>
    <row r="5" spans="1:19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</row>
    <row r="6" spans="1:19" s="3" customFormat="1" ht="173.25" x14ac:dyDescent="0.25">
      <c r="A6" s="14" t="s">
        <v>16</v>
      </c>
      <c r="B6" s="6" t="s">
        <v>18</v>
      </c>
      <c r="C6" s="6" t="s">
        <v>20</v>
      </c>
      <c r="D6" s="5" t="s">
        <v>13</v>
      </c>
      <c r="E6" s="2" t="s">
        <v>22</v>
      </c>
      <c r="F6" s="2" t="s">
        <v>23</v>
      </c>
      <c r="G6" s="2"/>
      <c r="H6" s="7">
        <v>1388.1</v>
      </c>
      <c r="I6" s="17">
        <v>1319.2</v>
      </c>
      <c r="J6" s="17">
        <v>55</v>
      </c>
      <c r="K6" s="18">
        <v>13.9</v>
      </c>
      <c r="L6" s="20" t="s">
        <v>21</v>
      </c>
      <c r="M6" s="17">
        <f>SUM(N6:P6)</f>
        <v>114.51741</v>
      </c>
      <c r="N6" s="17">
        <v>108.79002</v>
      </c>
      <c r="O6" s="17">
        <v>4.5806399999999998</v>
      </c>
      <c r="P6" s="17">
        <v>1.1467499999999999</v>
      </c>
      <c r="Q6" s="16"/>
      <c r="R6" s="2"/>
    </row>
    <row r="7" spans="1:19" x14ac:dyDescent="0.25">
      <c r="A7" s="10"/>
      <c r="B7" s="11"/>
      <c r="C7" s="11" t="s">
        <v>14</v>
      </c>
      <c r="D7" s="11"/>
      <c r="E7" s="11"/>
      <c r="F7" s="12"/>
      <c r="G7" s="12"/>
      <c r="H7" s="19">
        <f>SUM(H6)</f>
        <v>1388.1</v>
      </c>
      <c r="I7" s="19">
        <f t="shared" ref="I7:M7" si="0">SUM(I6)</f>
        <v>1319.2</v>
      </c>
      <c r="J7" s="19">
        <f t="shared" si="0"/>
        <v>55</v>
      </c>
      <c r="K7" s="19">
        <f t="shared" si="0"/>
        <v>13.9</v>
      </c>
      <c r="L7" s="19">
        <f t="shared" si="0"/>
        <v>0</v>
      </c>
      <c r="M7" s="19">
        <f t="shared" si="0"/>
        <v>114.51741</v>
      </c>
      <c r="N7" s="19">
        <f>N6</f>
        <v>108.79002</v>
      </c>
      <c r="O7" s="19">
        <f t="shared" ref="O7:P7" si="1">O6</f>
        <v>4.5806399999999998</v>
      </c>
      <c r="P7" s="19">
        <f t="shared" si="1"/>
        <v>1.1467499999999999</v>
      </c>
      <c r="Q7" s="19"/>
      <c r="R7" s="13"/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</sheetData>
  <mergeCells count="2">
    <mergeCell ref="Q1:R1"/>
    <mergeCell ref="A2:R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2023-02-02T04:28:54Z</cp:lastPrinted>
  <dcterms:created xsi:type="dcterms:W3CDTF">2019-07-30T07:04:48Z</dcterms:created>
  <dcterms:modified xsi:type="dcterms:W3CDTF">2023-02-02T04:28:59Z</dcterms:modified>
</cp:coreProperties>
</file>